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80" windowHeight="11385" activeTab="0"/>
  </bookViews>
  <sheets>
    <sheet name="wydatki" sheetId="1" r:id="rId1"/>
    <sheet name="docho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<sst xmlns="http://schemas.openxmlformats.org/spreadsheetml/2006/main" count="123" uniqueCount="82">
  <si>
    <t>W Y D A T K I</t>
  </si>
  <si>
    <t>Dział</t>
  </si>
  <si>
    <t>Rozdział</t>
  </si>
  <si>
    <t>Treść</t>
  </si>
  <si>
    <t>Zwiększenia</t>
  </si>
  <si>
    <t>Zmniejszenia</t>
  </si>
  <si>
    <t>z tego: wydatki majątkowe</t>
  </si>
  <si>
    <t>z tego: wydatki bieżące</t>
  </si>
  <si>
    <t>900</t>
  </si>
  <si>
    <t>Gospodarka komunalna i ochrona środowiska</t>
  </si>
  <si>
    <t>w tym: wynagrodzenia i pochodne</t>
  </si>
  <si>
    <t>Załącznik Nr 1</t>
  </si>
  <si>
    <t>010</t>
  </si>
  <si>
    <t>Rolnictwo i łowiectwo</t>
  </si>
  <si>
    <t>01095</t>
  </si>
  <si>
    <t>Pozostała działalność</t>
  </si>
  <si>
    <t>630</t>
  </si>
  <si>
    <t>Turystyka</t>
  </si>
  <si>
    <t>63003</t>
  </si>
  <si>
    <t>Zadanie w zakresie upowszechniania turystyki</t>
  </si>
  <si>
    <t>750</t>
  </si>
  <si>
    <t>Administracja publiczna</t>
  </si>
  <si>
    <t>Promocja jednostek samorządu terytorialnego</t>
  </si>
  <si>
    <t>751</t>
  </si>
  <si>
    <t>Urzędy naczelnych organów władzy państwowej, kontroli i ochrony prawa oraz sądownictwa</t>
  </si>
  <si>
    <t>75108</t>
  </si>
  <si>
    <t>Wybory do Sejmu i Senatu</t>
  </si>
  <si>
    <t>801</t>
  </si>
  <si>
    <t>Oświata i wychowanie</t>
  </si>
  <si>
    <t>80101</t>
  </si>
  <si>
    <t>Szkoły podstawowe</t>
  </si>
  <si>
    <t>80113</t>
  </si>
  <si>
    <t>Dowożenie uczniów do szkół</t>
  </si>
  <si>
    <t>80195</t>
  </si>
  <si>
    <t xml:space="preserve">Pozostała działalność </t>
  </si>
  <si>
    <t>z tego wydatki bieżące</t>
  </si>
  <si>
    <t>852</t>
  </si>
  <si>
    <t>Pomoc społeczna</t>
  </si>
  <si>
    <t>85295</t>
  </si>
  <si>
    <t>90004</t>
  </si>
  <si>
    <t>Utrzymanie zieleni w miastach i gminach</t>
  </si>
  <si>
    <t>w tym: dotacje</t>
  </si>
  <si>
    <t>D O C H O D Y</t>
  </si>
  <si>
    <t>- dotacje celowe otrzymane z budżetu państwa na realizację własnych zadań bieżących gmin</t>
  </si>
  <si>
    <t>Załącznik Nr 2</t>
  </si>
  <si>
    <t>Edukacyjna opieka wychowawcza</t>
  </si>
  <si>
    <t xml:space="preserve">- dotacje celowe otrzymane z budżetu państwa na realizację zadań bieżących z zakresu administracji rządowej oraz innych zadań zleconych gminie ustawami </t>
  </si>
  <si>
    <t xml:space="preserve">Różne rozliczenia </t>
  </si>
  <si>
    <t>- dotacje celowe otrzymane z budżetu państwa na realizację inwestycji i zakupów inwestycyjnych własnych gmin</t>
  </si>
  <si>
    <t xml:space="preserve">Gospodarka komunalna i ochrona środowiska </t>
  </si>
  <si>
    <t>90078</t>
  </si>
  <si>
    <t>Usuwanie skutków klęsk żywiołowych</t>
  </si>
  <si>
    <t>90005</t>
  </si>
  <si>
    <t>Ochrona powietrza atmosferycznego i klimatu</t>
  </si>
  <si>
    <t>90015</t>
  </si>
  <si>
    <t>Oświetlenie ulic, placów i dróg</t>
  </si>
  <si>
    <t>90095</t>
  </si>
  <si>
    <t>710</t>
  </si>
  <si>
    <t>Działalność usługowa</t>
  </si>
  <si>
    <t>71004</t>
  </si>
  <si>
    <t>Plany zagospodarowania przestrzennego</t>
  </si>
  <si>
    <t>752</t>
  </si>
  <si>
    <t>Obrona narodowa</t>
  </si>
  <si>
    <t>75212</t>
  </si>
  <si>
    <t>Pozostałe wydatki obronne</t>
  </si>
  <si>
    <t>921</t>
  </si>
  <si>
    <t>Kultura i ochrona dziedzictwa narodowego</t>
  </si>
  <si>
    <t>92109</t>
  </si>
  <si>
    <t>Domy i ośrodki kultury, swietlice i kluby</t>
  </si>
  <si>
    <t>92195</t>
  </si>
  <si>
    <t>854</t>
  </si>
  <si>
    <t>85415</t>
  </si>
  <si>
    <t>Pomoc materialna dla uczniów</t>
  </si>
  <si>
    <t>75075</t>
  </si>
  <si>
    <t>85219</t>
  </si>
  <si>
    <t xml:space="preserve">Ośrodki pomocy społecznej </t>
  </si>
  <si>
    <t>80110</t>
  </si>
  <si>
    <t>Gimnazja</t>
  </si>
  <si>
    <t>75023</t>
  </si>
  <si>
    <t>Urzędy gmin</t>
  </si>
  <si>
    <t>do Zarządzenia BM Nr OW-56/07</t>
  </si>
  <si>
    <t>z dnia 29.11.2007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</si>
</sst>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top"/>
    </xf>
    <xf numFmtId="49" fontId="6" fillId="2" borderId="1" xfId="0" applyNumberFormat="1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 vertical="top"/>
    </xf>
    <xf numFmtId="49" fontId="7" fillId="2" borderId="2" xfId="0" applyNumberFormat="1" applyFont="1" applyFill="1" applyBorder="1" applyAlignment="1">
      <alignment horizontal="left" wrapText="1"/>
    </xf>
    <xf numFmtId="4" fontId="7" fillId="2" borderId="0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right"/>
    </xf>
    <xf numFmtId="49" fontId="0" fillId="3" borderId="2" xfId="0" applyNumberFormat="1" applyFon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center" vertical="top"/>
    </xf>
    <xf numFmtId="49" fontId="0" fillId="3" borderId="2" xfId="0" applyNumberFormat="1" applyFont="1" applyFill="1" applyBorder="1" applyAlignment="1">
      <alignment horizontal="left" wrapText="1"/>
    </xf>
    <xf numFmtId="4" fontId="8" fillId="3" borderId="0" xfId="0" applyNumberFormat="1" applyFont="1" applyFill="1" applyBorder="1" applyAlignment="1">
      <alignment horizontal="right"/>
    </xf>
    <xf numFmtId="4" fontId="8" fillId="3" borderId="2" xfId="0" applyNumberFormat="1" applyFont="1" applyFill="1" applyBorder="1" applyAlignment="1">
      <alignment horizontal="right"/>
    </xf>
    <xf numFmtId="4" fontId="0" fillId="3" borderId="0" xfId="0" applyNumberFormat="1" applyFont="1" applyFill="1" applyBorder="1" applyAlignment="1">
      <alignment horizontal="right"/>
    </xf>
    <xf numFmtId="4" fontId="0" fillId="3" borderId="2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49" fontId="7" fillId="3" borderId="2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 vertical="top"/>
    </xf>
    <xf numFmtId="49" fontId="7" fillId="2" borderId="2" xfId="0" applyNumberFormat="1" applyFont="1" applyFill="1" applyBorder="1" applyAlignment="1">
      <alignment horizontal="center" vertical="top"/>
    </xf>
    <xf numFmtId="49" fontId="7" fillId="3" borderId="2" xfId="0" applyNumberFormat="1" applyFont="1" applyFill="1" applyBorder="1" applyAlignment="1">
      <alignment horizontal="left" wrapText="1"/>
    </xf>
    <xf numFmtId="4" fontId="7" fillId="3" borderId="0" xfId="0" applyNumberFormat="1" applyFont="1" applyFill="1" applyBorder="1" applyAlignment="1">
      <alignment horizontal="right"/>
    </xf>
    <xf numFmtId="4" fontId="7" fillId="2" borderId="4" xfId="0" applyNumberFormat="1" applyFont="1" applyFill="1" applyBorder="1" applyAlignment="1">
      <alignment horizontal="right"/>
    </xf>
    <xf numFmtId="4" fontId="8" fillId="3" borderId="4" xfId="0" applyNumberFormat="1" applyFont="1" applyFill="1" applyBorder="1" applyAlignment="1">
      <alignment horizontal="right"/>
    </xf>
    <xf numFmtId="4" fontId="0" fillId="3" borderId="4" xfId="0" applyNumberFormat="1" applyFont="1" applyFill="1" applyBorder="1" applyAlignment="1">
      <alignment horizontal="right"/>
    </xf>
    <xf numFmtId="4" fontId="7" fillId="3" borderId="2" xfId="0" applyNumberFormat="1" applyFont="1" applyFill="1" applyBorder="1" applyAlignment="1">
      <alignment horizontal="right"/>
    </xf>
    <xf numFmtId="49" fontId="7" fillId="2" borderId="0" xfId="0" applyNumberFormat="1" applyFont="1" applyFill="1" applyAlignment="1">
      <alignment horizontal="center" vertical="top"/>
    </xf>
    <xf numFmtId="49" fontId="7" fillId="2" borderId="2" xfId="0" applyNumberFormat="1" applyFont="1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Font="1" applyBorder="1" applyAlignment="1">
      <alignment wrapText="1"/>
    </xf>
    <xf numFmtId="4" fontId="8" fillId="0" borderId="4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2" xfId="0" applyNumberFormat="1" applyFont="1" applyBorder="1" applyAlignment="1">
      <alignment horizontal="right"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 horizontal="right"/>
    </xf>
    <xf numFmtId="49" fontId="0" fillId="3" borderId="0" xfId="0" applyNumberFormat="1" applyFont="1" applyFill="1" applyAlignment="1">
      <alignment horizontal="center" vertical="top"/>
    </xf>
    <xf numFmtId="49" fontId="0" fillId="3" borderId="2" xfId="0" applyNumberFormat="1" applyFont="1" applyFill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2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 vertical="top"/>
    </xf>
    <xf numFmtId="4" fontId="0" fillId="0" borderId="0" xfId="0" applyNumberFormat="1" applyFont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8" fillId="3" borderId="0" xfId="0" applyNumberFormat="1" applyFont="1" applyFill="1" applyAlignment="1">
      <alignment horizontal="right"/>
    </xf>
    <xf numFmtId="4" fontId="0" fillId="3" borderId="0" xfId="0" applyNumberFormat="1" applyFont="1" applyFill="1" applyAlignment="1">
      <alignment horizontal="right"/>
    </xf>
    <xf numFmtId="4" fontId="7" fillId="2" borderId="0" xfId="0" applyNumberFormat="1" applyFont="1" applyFill="1" applyAlignment="1">
      <alignment horizontal="right"/>
    </xf>
    <xf numFmtId="49" fontId="0" fillId="3" borderId="5" xfId="0" applyNumberFormat="1" applyFont="1" applyFill="1" applyBorder="1" applyAlignment="1">
      <alignment horizontal="center"/>
    </xf>
    <xf numFmtId="49" fontId="0" fillId="3" borderId="6" xfId="0" applyNumberFormat="1" applyFont="1" applyFill="1" applyBorder="1" applyAlignment="1">
      <alignment horizontal="center" vertical="top"/>
    </xf>
    <xf numFmtId="49" fontId="0" fillId="3" borderId="5" xfId="0" applyNumberFormat="1" applyFont="1" applyFill="1" applyBorder="1" applyAlignment="1">
      <alignment horizontal="left" wrapText="1"/>
    </xf>
    <xf numFmtId="4" fontId="0" fillId="3" borderId="6" xfId="0" applyNumberFormat="1" applyFont="1" applyFill="1" applyBorder="1" applyAlignment="1">
      <alignment horizontal="right"/>
    </xf>
    <xf numFmtId="4" fontId="0" fillId="3" borderId="5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4" fontId="7" fillId="2" borderId="5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top"/>
    </xf>
    <xf numFmtId="3" fontId="7" fillId="2" borderId="2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/>
    </xf>
    <xf numFmtId="49" fontId="0" fillId="0" borderId="0" xfId="0" applyNumberFormat="1" applyFont="1" applyAlignment="1">
      <alignment horizontal="left" wrapText="1"/>
    </xf>
    <xf numFmtId="3" fontId="7" fillId="3" borderId="2" xfId="0" applyNumberFormat="1" applyFont="1" applyFill="1" applyBorder="1" applyAlignment="1">
      <alignment horizontal="right"/>
    </xf>
    <xf numFmtId="49" fontId="0" fillId="3" borderId="0" xfId="0" applyNumberFormat="1" applyFont="1" applyFill="1" applyBorder="1" applyAlignment="1">
      <alignment horizontal="center"/>
    </xf>
    <xf numFmtId="4" fontId="0" fillId="3" borderId="2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49" fontId="0" fillId="3" borderId="0" xfId="0" applyNumberFormat="1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left"/>
    </xf>
    <xf numFmtId="4" fontId="0" fillId="2" borderId="2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 horizontal="center"/>
    </xf>
    <xf numFmtId="0" fontId="7" fillId="2" borderId="0" xfId="0" applyFont="1" applyFill="1" applyAlignment="1">
      <alignment/>
    </xf>
    <xf numFmtId="4" fontId="7" fillId="2" borderId="2" xfId="0" applyNumberFormat="1" applyFont="1" applyFill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5" xfId="0" applyNumberFormat="1" applyBorder="1" applyAlignment="1">
      <alignment/>
    </xf>
    <xf numFmtId="49" fontId="7" fillId="0" borderId="0" xfId="0" applyNumberFormat="1" applyFont="1" applyAlignment="1">
      <alignment horizontal="center"/>
    </xf>
    <xf numFmtId="4" fontId="7" fillId="2" borderId="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workbookViewId="0" topLeftCell="A67">
      <selection activeCell="H90" sqref="H90"/>
    </sheetView>
  </sheetViews>
  <sheetFormatPr defaultColWidth="9.140625" defaultRowHeight="12.75"/>
  <cols>
    <col min="3" max="3" width="37.00390625" style="0" customWidth="1"/>
    <col min="4" max="4" width="15.421875" style="0" customWidth="1"/>
    <col min="5" max="5" width="15.7109375" style="0" customWidth="1"/>
  </cols>
  <sheetData>
    <row r="1" spans="3:5" ht="12.75">
      <c r="C1" s="89" t="s">
        <v>44</v>
      </c>
      <c r="D1" s="89"/>
      <c r="E1" s="89"/>
    </row>
    <row r="2" spans="1:5" ht="12.75">
      <c r="A2" s="2"/>
      <c r="B2" s="3"/>
      <c r="C2" s="89" t="s">
        <v>80</v>
      </c>
      <c r="D2" s="89"/>
      <c r="E2" s="89"/>
    </row>
    <row r="3" spans="1:5" ht="12.75">
      <c r="A3" s="2"/>
      <c r="B3" s="3"/>
      <c r="C3" s="89" t="s">
        <v>81</v>
      </c>
      <c r="D3" s="89"/>
      <c r="E3" s="89"/>
    </row>
    <row r="4" spans="1:5" ht="12.75">
      <c r="A4" s="2"/>
      <c r="B4" s="3"/>
      <c r="C4" s="1"/>
      <c r="D4" s="1"/>
      <c r="E4" s="1"/>
    </row>
    <row r="5" spans="1:5" ht="12.75">
      <c r="A5" s="2"/>
      <c r="B5" s="3"/>
      <c r="C5" s="4"/>
      <c r="D5" s="1"/>
      <c r="E5" s="1"/>
    </row>
    <row r="6" spans="1:5" ht="15.75">
      <c r="A6" s="90" t="s">
        <v>0</v>
      </c>
      <c r="B6" s="91"/>
      <c r="C6" s="91"/>
      <c r="D6" s="91"/>
      <c r="E6" s="91"/>
    </row>
    <row r="8" spans="1:5" ht="15">
      <c r="A8" s="5" t="s">
        <v>1</v>
      </c>
      <c r="B8" s="6" t="s">
        <v>2</v>
      </c>
      <c r="C8" s="7" t="s">
        <v>3</v>
      </c>
      <c r="D8" s="8" t="s">
        <v>4</v>
      </c>
      <c r="E8" s="8" t="s">
        <v>5</v>
      </c>
    </row>
    <row r="9" spans="1:5" ht="12.75">
      <c r="A9" s="9">
        <v>1</v>
      </c>
      <c r="B9" s="10">
        <v>2</v>
      </c>
      <c r="C9" s="11">
        <v>3</v>
      </c>
      <c r="D9" s="12">
        <v>4</v>
      </c>
      <c r="E9" s="12">
        <v>5</v>
      </c>
    </row>
    <row r="10" spans="1:5" ht="12.75">
      <c r="A10" s="13" t="s">
        <v>12</v>
      </c>
      <c r="B10" s="14"/>
      <c r="C10" s="15" t="s">
        <v>13</v>
      </c>
      <c r="D10" s="16">
        <v>48.23</v>
      </c>
      <c r="E10" s="17">
        <v>48.23</v>
      </c>
    </row>
    <row r="11" spans="1:5" ht="12.75">
      <c r="A11" s="18"/>
      <c r="B11" s="19" t="s">
        <v>14</v>
      </c>
      <c r="C11" s="20" t="s">
        <v>15</v>
      </c>
      <c r="D11" s="21">
        <v>48.23</v>
      </c>
      <c r="E11" s="22">
        <v>48.23</v>
      </c>
    </row>
    <row r="12" spans="1:5" ht="12.75">
      <c r="A12" s="18"/>
      <c r="B12" s="19"/>
      <c r="C12" s="20" t="s">
        <v>7</v>
      </c>
      <c r="D12" s="23">
        <v>48.23</v>
      </c>
      <c r="E12" s="24">
        <v>48.23</v>
      </c>
    </row>
    <row r="13" spans="1:5" ht="12.75">
      <c r="A13" s="18"/>
      <c r="B13" s="19"/>
      <c r="C13" s="20"/>
      <c r="D13" s="23"/>
      <c r="E13" s="24"/>
    </row>
    <row r="14" spans="1:5" ht="12.75">
      <c r="A14" s="13" t="s">
        <v>16</v>
      </c>
      <c r="B14" s="14"/>
      <c r="C14" s="15" t="s">
        <v>17</v>
      </c>
      <c r="D14" s="16">
        <v>11130</v>
      </c>
      <c r="E14" s="25">
        <v>11130</v>
      </c>
    </row>
    <row r="15" spans="1:5" ht="25.5">
      <c r="A15" s="26"/>
      <c r="B15" s="19" t="s">
        <v>18</v>
      </c>
      <c r="C15" s="20" t="s">
        <v>19</v>
      </c>
      <c r="D15" s="21">
        <v>11130</v>
      </c>
      <c r="E15" s="22">
        <v>11130</v>
      </c>
    </row>
    <row r="16" spans="1:5" ht="12.75">
      <c r="A16" s="26"/>
      <c r="B16" s="27"/>
      <c r="C16" s="20" t="s">
        <v>7</v>
      </c>
      <c r="D16" s="23">
        <v>11130</v>
      </c>
      <c r="E16" s="24">
        <v>11130</v>
      </c>
    </row>
    <row r="17" spans="1:5" ht="12.75">
      <c r="A17" s="26"/>
      <c r="B17" s="27"/>
      <c r="C17" s="20" t="s">
        <v>10</v>
      </c>
      <c r="D17" s="23">
        <v>6180</v>
      </c>
      <c r="E17" s="24"/>
    </row>
    <row r="18" spans="1:5" ht="12.75">
      <c r="A18" s="26"/>
      <c r="B18" s="27"/>
      <c r="C18" s="20"/>
      <c r="D18" s="23"/>
      <c r="E18" s="24"/>
    </row>
    <row r="19" spans="1:5" ht="12.75">
      <c r="A19" s="13" t="s">
        <v>57</v>
      </c>
      <c r="B19" s="14"/>
      <c r="C19" s="15" t="s">
        <v>58</v>
      </c>
      <c r="D19" s="16">
        <v>1600</v>
      </c>
      <c r="E19" s="25">
        <v>1600</v>
      </c>
    </row>
    <row r="20" spans="1:5" ht="12.75">
      <c r="A20" s="26"/>
      <c r="B20" s="19" t="s">
        <v>59</v>
      </c>
      <c r="C20" s="20" t="s">
        <v>60</v>
      </c>
      <c r="D20" s="23">
        <v>1600</v>
      </c>
      <c r="E20" s="24">
        <v>1600</v>
      </c>
    </row>
    <row r="21" spans="1:5" ht="12.75">
      <c r="A21" s="26"/>
      <c r="B21" s="19"/>
      <c r="C21" s="20" t="s">
        <v>7</v>
      </c>
      <c r="D21" s="23">
        <v>1600</v>
      </c>
      <c r="E21" s="24">
        <v>1600</v>
      </c>
    </row>
    <row r="22" spans="1:5" ht="12.75">
      <c r="A22" s="26"/>
      <c r="B22" s="19"/>
      <c r="C22" s="20" t="s">
        <v>10</v>
      </c>
      <c r="D22" s="23"/>
      <c r="E22" s="24">
        <v>1600</v>
      </c>
    </row>
    <row r="23" spans="1:5" ht="12.75">
      <c r="A23" s="26"/>
      <c r="B23" s="19"/>
      <c r="C23" s="20"/>
      <c r="D23" s="23"/>
      <c r="E23" s="24"/>
    </row>
    <row r="24" spans="1:5" ht="12.75">
      <c r="A24" s="13" t="s">
        <v>20</v>
      </c>
      <c r="B24" s="14"/>
      <c r="C24" s="15" t="s">
        <v>21</v>
      </c>
      <c r="D24" s="25">
        <v>40302</v>
      </c>
      <c r="E24" s="25">
        <v>40302</v>
      </c>
    </row>
    <row r="25" spans="1:5" ht="12.75">
      <c r="A25" s="18"/>
      <c r="B25" s="19" t="s">
        <v>78</v>
      </c>
      <c r="C25" s="20" t="s">
        <v>79</v>
      </c>
      <c r="D25" s="21">
        <v>40302</v>
      </c>
      <c r="E25" s="22">
        <v>34302</v>
      </c>
    </row>
    <row r="26" spans="1:5" ht="12.75">
      <c r="A26" s="18"/>
      <c r="B26" s="19"/>
      <c r="C26" s="20" t="s">
        <v>7</v>
      </c>
      <c r="D26" s="23">
        <v>40302</v>
      </c>
      <c r="E26" s="24">
        <v>14302</v>
      </c>
    </row>
    <row r="27" spans="1:5" ht="12.75">
      <c r="A27" s="18"/>
      <c r="B27" s="19"/>
      <c r="C27" s="20" t="s">
        <v>10</v>
      </c>
      <c r="D27" s="23">
        <v>12302</v>
      </c>
      <c r="E27" s="24">
        <v>1302</v>
      </c>
    </row>
    <row r="28" spans="1:5" ht="12.75">
      <c r="A28" s="18"/>
      <c r="B28" s="19"/>
      <c r="C28" s="20" t="s">
        <v>6</v>
      </c>
      <c r="D28" s="23"/>
      <c r="E28" s="24">
        <v>20000</v>
      </c>
    </row>
    <row r="29" spans="1:5" ht="12.75">
      <c r="A29" s="18"/>
      <c r="B29" s="19"/>
      <c r="C29" s="20"/>
      <c r="D29" s="23"/>
      <c r="E29" s="24"/>
    </row>
    <row r="30" spans="1:5" ht="25.5">
      <c r="A30" s="26"/>
      <c r="B30" s="19" t="s">
        <v>73</v>
      </c>
      <c r="C30" s="20" t="s">
        <v>22</v>
      </c>
      <c r="D30" s="21"/>
      <c r="E30" s="22">
        <v>6000</v>
      </c>
    </row>
    <row r="31" spans="1:5" ht="12.75">
      <c r="A31" s="26"/>
      <c r="B31" s="19"/>
      <c r="C31" s="20" t="s">
        <v>7</v>
      </c>
      <c r="D31" s="23"/>
      <c r="E31" s="24">
        <v>6000</v>
      </c>
    </row>
    <row r="32" spans="1:5" ht="12.75">
      <c r="A32" s="26"/>
      <c r="B32" s="19"/>
      <c r="C32" s="20"/>
      <c r="D32" s="23"/>
      <c r="E32" s="24"/>
    </row>
    <row r="33" spans="1:5" ht="38.25">
      <c r="A33" s="28" t="s">
        <v>23</v>
      </c>
      <c r="B33" s="14"/>
      <c r="C33" s="15" t="s">
        <v>24</v>
      </c>
      <c r="D33" s="25">
        <v>12953</v>
      </c>
      <c r="E33" s="25"/>
    </row>
    <row r="34" spans="1:5" ht="12.75">
      <c r="A34" s="18"/>
      <c r="B34" s="19" t="s">
        <v>25</v>
      </c>
      <c r="C34" s="20" t="s">
        <v>26</v>
      </c>
      <c r="D34" s="21">
        <v>12953</v>
      </c>
      <c r="E34" s="22"/>
    </row>
    <row r="35" spans="1:5" ht="12.75">
      <c r="A35" s="18"/>
      <c r="B35" s="19"/>
      <c r="C35" s="20" t="s">
        <v>7</v>
      </c>
      <c r="D35" s="23">
        <v>12953</v>
      </c>
      <c r="E35" s="24"/>
    </row>
    <row r="36" spans="1:5" ht="12.75">
      <c r="A36" s="26"/>
      <c r="B36" s="27"/>
      <c r="C36" s="20" t="s">
        <v>10</v>
      </c>
      <c r="D36" s="23">
        <v>2270</v>
      </c>
      <c r="E36" s="24"/>
    </row>
    <row r="37" spans="1:5" ht="12.75">
      <c r="A37" s="26"/>
      <c r="B37" s="27"/>
      <c r="C37" s="29"/>
      <c r="D37" s="30"/>
      <c r="E37" s="24"/>
    </row>
    <row r="38" spans="1:5" ht="12.75">
      <c r="A38" s="13" t="s">
        <v>61</v>
      </c>
      <c r="B38" s="14"/>
      <c r="C38" s="15" t="s">
        <v>62</v>
      </c>
      <c r="D38" s="25">
        <v>200</v>
      </c>
      <c r="E38" s="31">
        <v>200</v>
      </c>
    </row>
    <row r="39" spans="1:5" ht="12.75">
      <c r="A39" s="18"/>
      <c r="B39" s="19" t="s">
        <v>63</v>
      </c>
      <c r="C39" s="20" t="s">
        <v>64</v>
      </c>
      <c r="D39" s="22">
        <v>200</v>
      </c>
      <c r="E39" s="32">
        <v>200</v>
      </c>
    </row>
    <row r="40" spans="1:5" ht="12.75">
      <c r="A40" s="18"/>
      <c r="B40" s="19"/>
      <c r="C40" s="20" t="s">
        <v>7</v>
      </c>
      <c r="D40" s="24">
        <v>200</v>
      </c>
      <c r="E40" s="33">
        <v>200</v>
      </c>
    </row>
    <row r="41" spans="1:5" ht="12.75">
      <c r="A41" s="26"/>
      <c r="B41" s="27"/>
      <c r="C41" s="29"/>
      <c r="D41" s="34"/>
      <c r="E41" s="33"/>
    </row>
    <row r="42" spans="1:5" ht="12.75">
      <c r="A42" s="13" t="s">
        <v>27</v>
      </c>
      <c r="B42" s="35"/>
      <c r="C42" s="36" t="s">
        <v>28</v>
      </c>
      <c r="D42" s="31">
        <v>245388</v>
      </c>
      <c r="E42" s="31">
        <v>98318</v>
      </c>
    </row>
    <row r="43" spans="1:5" ht="12.75">
      <c r="A43" s="37"/>
      <c r="B43" s="3" t="s">
        <v>29</v>
      </c>
      <c r="C43" s="38" t="s">
        <v>30</v>
      </c>
      <c r="D43" s="39">
        <v>11300</v>
      </c>
      <c r="E43" s="40">
        <v>84996</v>
      </c>
    </row>
    <row r="44" spans="1:5" ht="12.75">
      <c r="A44" s="37"/>
      <c r="B44" s="3"/>
      <c r="C44" s="20" t="s">
        <v>7</v>
      </c>
      <c r="D44" s="41">
        <v>11300</v>
      </c>
      <c r="E44" s="42">
        <v>84996</v>
      </c>
    </row>
    <row r="45" spans="1:5" ht="12.75">
      <c r="A45" s="37"/>
      <c r="B45" s="3"/>
      <c r="C45" s="20" t="s">
        <v>10</v>
      </c>
      <c r="D45" s="41"/>
      <c r="E45" s="42">
        <v>72696</v>
      </c>
    </row>
    <row r="46" spans="1:5" ht="12.75">
      <c r="A46" s="37"/>
      <c r="B46" s="3"/>
      <c r="C46" s="20"/>
      <c r="D46" s="41"/>
      <c r="E46" s="42"/>
    </row>
    <row r="47" spans="1:5" ht="12.75">
      <c r="A47" s="37"/>
      <c r="B47" s="3" t="s">
        <v>76</v>
      </c>
      <c r="C47" s="20" t="s">
        <v>77</v>
      </c>
      <c r="D47" s="43">
        <v>25040</v>
      </c>
      <c r="E47" s="40">
        <v>5052</v>
      </c>
    </row>
    <row r="48" spans="1:5" ht="12.75">
      <c r="A48" s="37"/>
      <c r="B48" s="3"/>
      <c r="C48" s="20" t="s">
        <v>7</v>
      </c>
      <c r="D48" s="41">
        <v>5040</v>
      </c>
      <c r="E48" s="42">
        <v>5052</v>
      </c>
    </row>
    <row r="49" spans="1:5" ht="12.75">
      <c r="A49" s="37"/>
      <c r="B49" s="3"/>
      <c r="C49" s="20" t="s">
        <v>6</v>
      </c>
      <c r="D49" s="41">
        <v>20000</v>
      </c>
      <c r="E49" s="42"/>
    </row>
    <row r="50" spans="1:5" ht="12.75">
      <c r="A50" s="37"/>
      <c r="B50" s="3"/>
      <c r="C50" s="38"/>
      <c r="D50" s="44"/>
      <c r="E50" s="40"/>
    </row>
    <row r="51" spans="1:5" ht="12.75">
      <c r="A51" s="37"/>
      <c r="B51" s="3" t="s">
        <v>31</v>
      </c>
      <c r="C51" s="38" t="s">
        <v>32</v>
      </c>
      <c r="D51" s="44"/>
      <c r="E51" s="40">
        <v>8000</v>
      </c>
    </row>
    <row r="52" spans="1:5" ht="12.75">
      <c r="A52" s="37"/>
      <c r="B52" s="3"/>
      <c r="C52" s="20" t="s">
        <v>7</v>
      </c>
      <c r="D52" s="44"/>
      <c r="E52" s="42">
        <v>8000</v>
      </c>
    </row>
    <row r="53" spans="1:5" ht="12.75">
      <c r="A53" s="37"/>
      <c r="B53" s="3"/>
      <c r="C53" s="38"/>
      <c r="D53" s="44"/>
      <c r="E53" s="40"/>
    </row>
    <row r="54" spans="1:5" ht="12.75">
      <c r="A54" s="18"/>
      <c r="B54" s="19" t="s">
        <v>33</v>
      </c>
      <c r="C54" s="20" t="s">
        <v>34</v>
      </c>
      <c r="D54" s="21">
        <v>209048</v>
      </c>
      <c r="E54" s="22">
        <v>270</v>
      </c>
    </row>
    <row r="55" spans="1:5" ht="12.75">
      <c r="A55" s="18"/>
      <c r="B55" s="19"/>
      <c r="C55" s="20" t="s">
        <v>35</v>
      </c>
      <c r="D55" s="23">
        <v>209048</v>
      </c>
      <c r="E55" s="24">
        <v>270</v>
      </c>
    </row>
    <row r="56" spans="1:5" ht="12.75">
      <c r="A56" s="18"/>
      <c r="B56" s="19"/>
      <c r="C56" s="20"/>
      <c r="D56" s="23"/>
      <c r="E56" s="24"/>
    </row>
    <row r="57" spans="1:5" ht="12.75">
      <c r="A57" s="13" t="s">
        <v>36</v>
      </c>
      <c r="B57" s="14"/>
      <c r="C57" s="15" t="s">
        <v>37</v>
      </c>
      <c r="D57" s="16">
        <v>7424</v>
      </c>
      <c r="E57" s="25">
        <v>2100</v>
      </c>
    </row>
    <row r="58" spans="1:5" ht="12.75">
      <c r="A58" s="18"/>
      <c r="B58" s="19" t="s">
        <v>74</v>
      </c>
      <c r="C58" s="20" t="s">
        <v>75</v>
      </c>
      <c r="D58" s="21">
        <v>2100</v>
      </c>
      <c r="E58" s="22">
        <v>2100</v>
      </c>
    </row>
    <row r="59" spans="1:5" ht="12.75">
      <c r="A59" s="18"/>
      <c r="B59" s="19"/>
      <c r="C59" s="20" t="s">
        <v>7</v>
      </c>
      <c r="D59" s="23">
        <v>2100</v>
      </c>
      <c r="E59" s="24">
        <v>2100</v>
      </c>
    </row>
    <row r="60" spans="1:5" ht="12.75">
      <c r="A60" s="18"/>
      <c r="B60" s="19"/>
      <c r="C60" s="20"/>
      <c r="D60" s="23"/>
      <c r="E60" s="24"/>
    </row>
    <row r="61" spans="1:5" ht="12.75">
      <c r="A61" s="18"/>
      <c r="B61" s="19" t="s">
        <v>38</v>
      </c>
      <c r="C61" s="20" t="s">
        <v>34</v>
      </c>
      <c r="D61" s="21">
        <v>5324</v>
      </c>
      <c r="E61" s="24"/>
    </row>
    <row r="62" spans="1:5" ht="12.75">
      <c r="A62" s="18"/>
      <c r="B62" s="19"/>
      <c r="C62" s="20" t="s">
        <v>35</v>
      </c>
      <c r="D62" s="23">
        <v>5324</v>
      </c>
      <c r="E62" s="24"/>
    </row>
    <row r="63" spans="1:5" ht="12.75">
      <c r="A63" s="18"/>
      <c r="B63" s="19"/>
      <c r="C63" s="20"/>
      <c r="D63" s="23"/>
      <c r="E63" s="24"/>
    </row>
    <row r="64" spans="1:5" ht="12.75">
      <c r="A64" s="13" t="s">
        <v>70</v>
      </c>
      <c r="B64" s="14"/>
      <c r="C64" s="15" t="s">
        <v>45</v>
      </c>
      <c r="D64" s="16">
        <v>43416</v>
      </c>
      <c r="E64" s="25">
        <v>28580</v>
      </c>
    </row>
    <row r="65" spans="1:5" ht="12.75">
      <c r="A65" s="18"/>
      <c r="B65" s="19" t="s">
        <v>71</v>
      </c>
      <c r="C65" s="20" t="s">
        <v>72</v>
      </c>
      <c r="D65" s="21">
        <v>43416</v>
      </c>
      <c r="E65" s="22">
        <v>28580</v>
      </c>
    </row>
    <row r="66" spans="1:5" ht="12.75">
      <c r="A66" s="18"/>
      <c r="B66" s="19"/>
      <c r="C66" s="20" t="s">
        <v>35</v>
      </c>
      <c r="D66" s="23">
        <v>43416</v>
      </c>
      <c r="E66" s="24">
        <v>28580</v>
      </c>
    </row>
    <row r="67" spans="1:5" ht="12.75">
      <c r="A67" s="18"/>
      <c r="B67" s="19"/>
      <c r="C67" s="20"/>
      <c r="D67" s="23"/>
      <c r="E67" s="24"/>
    </row>
    <row r="68" spans="1:5" ht="25.5">
      <c r="A68" s="28" t="s">
        <v>8</v>
      </c>
      <c r="B68" s="35"/>
      <c r="C68" s="36" t="s">
        <v>9</v>
      </c>
      <c r="D68" s="25">
        <v>69913</v>
      </c>
      <c r="E68" s="25">
        <v>69913</v>
      </c>
    </row>
    <row r="69" spans="1:5" ht="12.75">
      <c r="A69" s="18"/>
      <c r="B69" s="45" t="s">
        <v>39</v>
      </c>
      <c r="C69" s="46" t="s">
        <v>40</v>
      </c>
      <c r="D69" s="22">
        <v>10800</v>
      </c>
      <c r="E69" s="22">
        <v>1800</v>
      </c>
    </row>
    <row r="70" spans="1:5" ht="12.75">
      <c r="A70" s="18"/>
      <c r="B70" s="45"/>
      <c r="C70" s="47" t="s">
        <v>7</v>
      </c>
      <c r="D70" s="24">
        <v>10800</v>
      </c>
      <c r="E70" s="24">
        <v>1800</v>
      </c>
    </row>
    <row r="71" spans="1:5" ht="12.75">
      <c r="A71" s="18"/>
      <c r="B71" s="45"/>
      <c r="C71" s="47"/>
      <c r="D71" s="24"/>
      <c r="E71" s="24"/>
    </row>
    <row r="72" spans="1:5" ht="25.5">
      <c r="A72" s="18"/>
      <c r="B72" s="45" t="s">
        <v>52</v>
      </c>
      <c r="C72" s="47" t="s">
        <v>53</v>
      </c>
      <c r="D72" s="24"/>
      <c r="E72" s="22">
        <v>9000</v>
      </c>
    </row>
    <row r="73" spans="1:5" ht="12.75">
      <c r="A73" s="18"/>
      <c r="B73" s="45"/>
      <c r="C73" s="47" t="s">
        <v>6</v>
      </c>
      <c r="D73" s="24"/>
      <c r="E73" s="24">
        <v>9000</v>
      </c>
    </row>
    <row r="74" spans="1:5" ht="12.75">
      <c r="A74" s="18"/>
      <c r="B74" s="45"/>
      <c r="C74" s="47"/>
      <c r="D74" s="24"/>
      <c r="E74" s="24"/>
    </row>
    <row r="75" spans="1:5" ht="12.75">
      <c r="A75" s="18"/>
      <c r="B75" s="45" t="s">
        <v>54</v>
      </c>
      <c r="C75" s="47" t="s">
        <v>55</v>
      </c>
      <c r="D75" s="22">
        <v>23000</v>
      </c>
      <c r="E75" s="22">
        <v>23000</v>
      </c>
    </row>
    <row r="76" spans="1:5" ht="12.75">
      <c r="A76" s="18"/>
      <c r="B76" s="45"/>
      <c r="C76" s="47" t="s">
        <v>7</v>
      </c>
      <c r="D76" s="24">
        <v>23000</v>
      </c>
      <c r="E76" s="24">
        <v>23000</v>
      </c>
    </row>
    <row r="77" spans="1:5" ht="12.75">
      <c r="A77" s="48"/>
      <c r="B77" s="49"/>
      <c r="C77" s="20"/>
      <c r="D77" s="50"/>
      <c r="E77" s="51"/>
    </row>
    <row r="78" spans="1:5" ht="12.75">
      <c r="A78" s="18"/>
      <c r="B78" s="45" t="s">
        <v>50</v>
      </c>
      <c r="C78" s="20" t="s">
        <v>51</v>
      </c>
      <c r="D78" s="52">
        <v>34113</v>
      </c>
      <c r="E78" s="22">
        <v>34113</v>
      </c>
    </row>
    <row r="79" spans="1:5" ht="12.75">
      <c r="A79" s="18"/>
      <c r="B79" s="45"/>
      <c r="C79" s="38" t="s">
        <v>6</v>
      </c>
      <c r="D79" s="53">
        <v>34113</v>
      </c>
      <c r="E79" s="24">
        <v>34113</v>
      </c>
    </row>
    <row r="80" spans="1:5" ht="12.75">
      <c r="A80" s="18"/>
      <c r="B80" s="45"/>
      <c r="C80" s="38"/>
      <c r="D80" s="53"/>
      <c r="E80" s="24"/>
    </row>
    <row r="81" spans="1:5" ht="12.75">
      <c r="A81" s="18"/>
      <c r="B81" s="45" t="s">
        <v>56</v>
      </c>
      <c r="C81" s="38" t="s">
        <v>15</v>
      </c>
      <c r="D81" s="52">
        <v>2000</v>
      </c>
      <c r="E81" s="22">
        <v>2000</v>
      </c>
    </row>
    <row r="82" spans="1:5" ht="12.75">
      <c r="A82" s="18"/>
      <c r="B82" s="45"/>
      <c r="C82" s="20" t="s">
        <v>7</v>
      </c>
      <c r="D82" s="53">
        <v>2000</v>
      </c>
      <c r="E82" s="24">
        <v>2000</v>
      </c>
    </row>
    <row r="83" spans="1:5" ht="12.75">
      <c r="A83" s="18"/>
      <c r="B83" s="45"/>
      <c r="C83" s="20"/>
      <c r="D83" s="53"/>
      <c r="E83" s="24"/>
    </row>
    <row r="84" spans="1:5" ht="25.5">
      <c r="A84" s="13" t="s">
        <v>65</v>
      </c>
      <c r="B84" s="35"/>
      <c r="C84" s="15" t="s">
        <v>66</v>
      </c>
      <c r="D84" s="54">
        <v>4000</v>
      </c>
      <c r="E84" s="25">
        <v>4000</v>
      </c>
    </row>
    <row r="85" spans="1:5" ht="12.75">
      <c r="A85" s="18"/>
      <c r="B85" s="45" t="s">
        <v>67</v>
      </c>
      <c r="C85" s="20" t="s">
        <v>68</v>
      </c>
      <c r="D85" s="52">
        <v>4000</v>
      </c>
      <c r="E85" s="24"/>
    </row>
    <row r="86" spans="1:5" ht="12.75">
      <c r="A86" s="18"/>
      <c r="B86" s="45"/>
      <c r="C86" s="20" t="s">
        <v>7</v>
      </c>
      <c r="D86" s="53">
        <v>4000</v>
      </c>
      <c r="E86" s="24"/>
    </row>
    <row r="87" spans="1:5" ht="12.75">
      <c r="A87" s="18"/>
      <c r="B87" s="45"/>
      <c r="C87" s="20" t="s">
        <v>41</v>
      </c>
      <c r="D87" s="53">
        <v>4000</v>
      </c>
      <c r="E87" s="24"/>
    </row>
    <row r="88" spans="1:5" ht="12.75">
      <c r="A88" s="18"/>
      <c r="B88" s="45"/>
      <c r="C88" s="20"/>
      <c r="D88" s="53"/>
      <c r="E88" s="24"/>
    </row>
    <row r="89" spans="1:5" ht="12.75">
      <c r="A89" s="18"/>
      <c r="B89" s="45" t="s">
        <v>69</v>
      </c>
      <c r="C89" s="20" t="s">
        <v>15</v>
      </c>
      <c r="D89" s="53"/>
      <c r="E89" s="22">
        <v>4000</v>
      </c>
    </row>
    <row r="90" spans="1:5" ht="12.75">
      <c r="A90" s="18"/>
      <c r="B90" s="45"/>
      <c r="C90" s="20" t="s">
        <v>7</v>
      </c>
      <c r="D90" s="53"/>
      <c r="E90" s="24">
        <v>4000</v>
      </c>
    </row>
    <row r="91" spans="1:5" ht="12.75">
      <c r="A91" s="55"/>
      <c r="B91" s="56"/>
      <c r="C91" s="57"/>
      <c r="D91" s="58"/>
      <c r="E91" s="59"/>
    </row>
    <row r="92" spans="1:5" ht="12.75">
      <c r="A92" s="2"/>
      <c r="B92" s="3"/>
      <c r="C92" s="60"/>
      <c r="D92" s="61">
        <f>SUM(D10+D14+D19+D24+D33+D38+D42+D57+D64+D68+D84)</f>
        <v>436374.23</v>
      </c>
      <c r="E92" s="61">
        <f>SUM(E10+E14+E19+E24+E33+E38+E42+E57+E64+E68+E84)</f>
        <v>256191.22999999998</v>
      </c>
    </row>
    <row r="93" spans="4:5" ht="12.75">
      <c r="D93" s="41"/>
      <c r="E93" s="41"/>
    </row>
  </sheetData>
  <mergeCells count="4">
    <mergeCell ref="C2:E2"/>
    <mergeCell ref="C3:E3"/>
    <mergeCell ref="A6:E6"/>
    <mergeCell ref="C1:E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I32" sqref="I32"/>
    </sheetView>
  </sheetViews>
  <sheetFormatPr defaultColWidth="9.140625" defaultRowHeight="12.75"/>
  <cols>
    <col min="1" max="1" width="8.140625" style="0" customWidth="1"/>
    <col min="2" max="2" width="49.8515625" style="0" customWidth="1"/>
    <col min="3" max="3" width="13.57421875" style="0" customWidth="1"/>
    <col min="4" max="4" width="13.421875" style="0" customWidth="1"/>
  </cols>
  <sheetData>
    <row r="1" spans="1:4" ht="12.75">
      <c r="A1" s="62"/>
      <c r="B1" s="92" t="s">
        <v>11</v>
      </c>
      <c r="C1" s="92"/>
      <c r="D1" s="92"/>
    </row>
    <row r="2" spans="1:4" ht="12.75">
      <c r="A2" s="62"/>
      <c r="B2" s="92" t="s">
        <v>80</v>
      </c>
      <c r="C2" s="92"/>
      <c r="D2" s="92"/>
    </row>
    <row r="3" spans="1:4" ht="12.75">
      <c r="A3" s="62"/>
      <c r="B3" s="92" t="s">
        <v>81</v>
      </c>
      <c r="C3" s="92"/>
      <c r="D3" s="92"/>
    </row>
    <row r="4" spans="1:4" ht="12.75">
      <c r="A4" s="62"/>
      <c r="B4" s="1"/>
      <c r="C4" s="1"/>
      <c r="D4" s="1"/>
    </row>
    <row r="6" spans="1:4" ht="15.75">
      <c r="A6" s="93" t="s">
        <v>42</v>
      </c>
      <c r="B6" s="94"/>
      <c r="C6" s="94"/>
      <c r="D6" s="94"/>
    </row>
    <row r="9" spans="1:4" ht="15">
      <c r="A9" s="63" t="s">
        <v>1</v>
      </c>
      <c r="B9" s="63" t="s">
        <v>3</v>
      </c>
      <c r="C9" s="8" t="s">
        <v>4</v>
      </c>
      <c r="D9" s="8" t="s">
        <v>5</v>
      </c>
    </row>
    <row r="10" spans="1:4" ht="12.75">
      <c r="A10" s="64">
        <v>1</v>
      </c>
      <c r="B10" s="65">
        <v>2</v>
      </c>
      <c r="C10" s="12">
        <v>3</v>
      </c>
      <c r="D10" s="12">
        <v>4</v>
      </c>
    </row>
    <row r="11" spans="1:4" ht="25.5">
      <c r="A11" s="67">
        <v>751</v>
      </c>
      <c r="B11" s="15" t="s">
        <v>24</v>
      </c>
      <c r="C11" s="25">
        <v>12953</v>
      </c>
      <c r="D11" s="68"/>
    </row>
    <row r="12" spans="1:4" ht="41.25" customHeight="1">
      <c r="A12" s="69"/>
      <c r="B12" s="70" t="s">
        <v>46</v>
      </c>
      <c r="C12" s="24">
        <v>12953</v>
      </c>
      <c r="D12" s="71"/>
    </row>
    <row r="13" spans="1:4" ht="12.75">
      <c r="A13" s="69"/>
      <c r="B13" s="72"/>
      <c r="C13" s="73"/>
      <c r="D13" s="71"/>
    </row>
    <row r="14" spans="1:4" ht="12.75">
      <c r="A14" s="66">
        <v>758</v>
      </c>
      <c r="B14" s="74" t="s">
        <v>47</v>
      </c>
      <c r="C14" s="25">
        <v>610644</v>
      </c>
      <c r="D14" s="25">
        <v>610644</v>
      </c>
    </row>
    <row r="15" spans="1:4" ht="30.75" customHeight="1">
      <c r="A15" s="69"/>
      <c r="B15" s="20" t="s">
        <v>43</v>
      </c>
      <c r="C15" s="24"/>
      <c r="D15" s="24">
        <v>610644</v>
      </c>
    </row>
    <row r="16" spans="1:4" ht="38.25">
      <c r="A16" s="69"/>
      <c r="B16" s="75" t="s">
        <v>48</v>
      </c>
      <c r="C16" s="24">
        <v>610644</v>
      </c>
      <c r="D16" s="24"/>
    </row>
    <row r="17" spans="1:4" ht="12.75">
      <c r="A17" s="69"/>
      <c r="B17" s="72"/>
      <c r="C17" s="73"/>
      <c r="D17" s="71"/>
    </row>
    <row r="18" spans="1:4" ht="12.75">
      <c r="A18" s="66">
        <v>801</v>
      </c>
      <c r="B18" s="74" t="s">
        <v>28</v>
      </c>
      <c r="C18" s="25">
        <v>147070</v>
      </c>
      <c r="D18" s="25"/>
    </row>
    <row r="19" spans="1:4" ht="26.25" customHeight="1">
      <c r="A19" s="69"/>
      <c r="B19" s="20" t="s">
        <v>43</v>
      </c>
      <c r="C19" s="24">
        <v>147070</v>
      </c>
      <c r="D19" s="24"/>
    </row>
    <row r="20" spans="1:4" ht="12.75">
      <c r="A20" s="69"/>
      <c r="B20" s="76"/>
      <c r="C20" s="24"/>
      <c r="D20" s="24"/>
    </row>
    <row r="21" spans="1:4" ht="12.75">
      <c r="A21" s="66">
        <v>852</v>
      </c>
      <c r="B21" s="74" t="s">
        <v>37</v>
      </c>
      <c r="C21" s="25">
        <v>5324</v>
      </c>
      <c r="D21" s="77"/>
    </row>
    <row r="22" spans="1:4" ht="26.25" customHeight="1">
      <c r="A22" s="69"/>
      <c r="B22" s="20" t="s">
        <v>43</v>
      </c>
      <c r="C22" s="24">
        <v>5324</v>
      </c>
      <c r="D22" s="24"/>
    </row>
    <row r="23" spans="1:4" ht="12.75">
      <c r="A23" s="69"/>
      <c r="B23" s="76"/>
      <c r="C23" s="24"/>
      <c r="D23" s="24"/>
    </row>
    <row r="24" spans="1:4" ht="12.75">
      <c r="A24" s="66">
        <v>854</v>
      </c>
      <c r="B24" s="74" t="s">
        <v>45</v>
      </c>
      <c r="C24" s="25">
        <v>14836</v>
      </c>
      <c r="D24" s="78"/>
    </row>
    <row r="25" spans="1:4" ht="27" customHeight="1">
      <c r="A25" s="69"/>
      <c r="B25" s="20" t="s">
        <v>43</v>
      </c>
      <c r="C25" s="24">
        <v>14836</v>
      </c>
      <c r="D25" s="73"/>
    </row>
    <row r="26" spans="1:4" ht="12.75">
      <c r="A26" s="69"/>
      <c r="B26" s="76"/>
      <c r="C26" s="24"/>
      <c r="D26" s="73"/>
    </row>
    <row r="27" spans="1:4" ht="12.75">
      <c r="A27" s="66">
        <v>900</v>
      </c>
      <c r="B27" s="79" t="s">
        <v>49</v>
      </c>
      <c r="C27" s="80">
        <v>34113</v>
      </c>
      <c r="D27" s="80">
        <v>34113</v>
      </c>
    </row>
    <row r="28" spans="1:4" ht="38.25">
      <c r="A28" s="81"/>
      <c r="B28" s="75" t="s">
        <v>48</v>
      </c>
      <c r="C28" s="82">
        <v>34113</v>
      </c>
      <c r="D28" s="82">
        <v>34113</v>
      </c>
    </row>
    <row r="29" spans="1:4" ht="12.75">
      <c r="A29" s="83"/>
      <c r="B29" s="84"/>
      <c r="C29" s="85"/>
      <c r="D29" s="85"/>
    </row>
    <row r="30" spans="1:4" ht="12.75">
      <c r="A30" s="86"/>
      <c r="B30" s="60"/>
      <c r="C30" s="87">
        <f>SUM(C11+C14+C18+C21+C24+C27)</f>
        <v>824940</v>
      </c>
      <c r="D30" s="87">
        <f>SUM(D11+D14+D18+D21+D24+D27)</f>
        <v>644757</v>
      </c>
    </row>
    <row r="31" spans="1:4" ht="12.75">
      <c r="A31" s="2"/>
      <c r="C31" s="88"/>
      <c r="D31" s="88"/>
    </row>
  </sheetData>
  <mergeCells count="4">
    <mergeCell ref="B1:D1"/>
    <mergeCell ref="B2:D2"/>
    <mergeCell ref="B3:D3"/>
    <mergeCell ref="A6:D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Szczawnica</dc:creator>
  <cp:keywords/>
  <dc:description/>
  <cp:lastModifiedBy>Urząd Miasta Szczawnica</cp:lastModifiedBy>
  <cp:lastPrinted>2007-12-03T04:58:37Z</cp:lastPrinted>
  <dcterms:created xsi:type="dcterms:W3CDTF">2007-12-03T08:02:59Z</dcterms:created>
  <dcterms:modified xsi:type="dcterms:W3CDTF">2007-12-03T04:58:39Z</dcterms:modified>
  <cp:category/>
  <cp:version/>
  <cp:contentType/>
  <cp:contentStatus/>
</cp:coreProperties>
</file>